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ura Tacker ROI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1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Laura Tacker Real Estate - Investment Property Calculator</t>
        </is>
      </c>
    </row>
    <row r="2">
      <c r="A2" t="inlineStr">
        <is>
          <t>ROI + Cap Rate Analysis Tool</t>
        </is>
      </c>
      <c r="D2" t="inlineStr">
        <is>
          <t>Calculations</t>
        </is>
      </c>
    </row>
    <row r="3">
      <c r="A3" t="inlineStr">
        <is>
          <t>Purchase Price</t>
        </is>
      </c>
      <c r="B3" t="n">
        <v>300000</v>
      </c>
      <c r="D3" t="inlineStr">
        <is>
          <t>Loan Amount</t>
        </is>
      </c>
      <c r="E3">
        <f>B3*(1-B4)</f>
        <v/>
      </c>
    </row>
    <row r="4">
      <c r="A4" t="inlineStr">
        <is>
          <t>Down Payment %</t>
        </is>
      </c>
      <c r="B4" t="n">
        <v>0.2</v>
      </c>
      <c r="D4" t="inlineStr">
        <is>
          <t>Monthly Rent Effective</t>
        </is>
      </c>
      <c r="E4">
        <f>B5*(1-B8)</f>
        <v/>
      </c>
    </row>
    <row r="5">
      <c r="A5" t="inlineStr">
        <is>
          <t>Interest Rate</t>
        </is>
      </c>
      <c r="B5" t="n">
        <v>0.065</v>
      </c>
      <c r="D5" t="inlineStr">
        <is>
          <t>Management Fee</t>
        </is>
      </c>
      <c r="E5">
        <f>B5*B9</f>
        <v/>
      </c>
    </row>
    <row r="6">
      <c r="A6" t="inlineStr">
        <is>
          <t>Monthly Rent</t>
        </is>
      </c>
      <c r="B6" t="n">
        <v>2000</v>
      </c>
      <c r="D6" t="inlineStr">
        <is>
          <t>Total Monthly Expenses</t>
        </is>
      </c>
      <c r="E6">
        <f>B6+B7+B8+B10+E5</f>
        <v/>
      </c>
    </row>
    <row r="7">
      <c r="A7" t="inlineStr">
        <is>
          <t>Taxes (monthly)</t>
        </is>
      </c>
      <c r="B7" t="n">
        <v>250</v>
      </c>
      <c r="D7" t="inlineStr">
        <is>
          <t>NOI Monthly</t>
        </is>
      </c>
      <c r="E7">
        <f>E4-E6</f>
        <v/>
      </c>
    </row>
    <row r="8">
      <c r="A8" t="inlineStr">
        <is>
          <t>Insurance (monthly)</t>
        </is>
      </c>
      <c r="B8" t="n">
        <v>100</v>
      </c>
      <c r="D8" t="inlineStr">
        <is>
          <t>NOI Annual</t>
        </is>
      </c>
      <c r="E8">
        <f>E7*12</f>
        <v/>
      </c>
    </row>
    <row r="9">
      <c r="A9" t="inlineStr">
        <is>
          <t>Repairs (monthly)</t>
        </is>
      </c>
      <c r="B9" t="n">
        <v>150</v>
      </c>
      <c r="D9" t="inlineStr">
        <is>
          <t>Cash Invested</t>
        </is>
      </c>
      <c r="E9">
        <f>B3*B4</f>
        <v/>
      </c>
    </row>
    <row r="10">
      <c r="A10" t="inlineStr">
        <is>
          <t>Vacancy %</t>
        </is>
      </c>
      <c r="B10" t="n">
        <v>0.05</v>
      </c>
      <c r="D10" t="inlineStr">
        <is>
          <t>Cash on Cash ROI</t>
        </is>
      </c>
      <c r="E10">
        <f>E8/E9</f>
        <v/>
      </c>
    </row>
    <row r="11">
      <c r="A11" t="inlineStr">
        <is>
          <t>Property Management %</t>
        </is>
      </c>
      <c r="B11" t="n">
        <v>0.1</v>
      </c>
      <c r="D11" t="inlineStr">
        <is>
          <t>---- Key Metrics ----</t>
        </is>
      </c>
    </row>
    <row r="12">
      <c r="A12" t="inlineStr">
        <is>
          <t>Other Expenses (monthly)</t>
        </is>
      </c>
      <c r="B12" t="n">
        <v>0</v>
      </c>
      <c r="D12" t="inlineStr">
        <is>
          <t>Cap Rate (Annual)</t>
        </is>
      </c>
      <c r="E12">
        <f>E8/B3</f>
        <v/>
      </c>
    </row>
    <row r="13">
      <c r="D13" t="inlineStr">
        <is>
          <t>Cap Rate %</t>
        </is>
      </c>
      <c r="E13" s="1">
        <f>E12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2026-06-05T23:13:34Z</dcterms:created>
  <dcterms:modified xmlns:dcterms="http://purl.org/dc/terms/" xmlns:xsi="http://www.w3.org/2001/XMLSchema-instance" xsi:type="dcterms:W3CDTF">2026-06-05T23:17:42Z</dcterms:modified>
</cp:coreProperties>
</file>